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l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<sst xmlns="http://schemas.openxmlformats.org/spreadsheetml/2006/main" count="29" uniqueCount="21">
  <si>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</si>
  <si>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</si>
  <si>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</si>
  <si>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</si>
  <si>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</si>
  <si>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</si>
  <si>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</si>
  <si>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</si>
  <si>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</si>
  <si>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</si>
  <si>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</si>
  <si>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</si>
  <si>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</si>
  <si>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</si>
  <si>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بشرّي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</si>
  <si>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</si>
  <si>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</si>
  <si>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حسب الجنس وفئة عمر الحائز*</t>
  </si>
  <si>
    <t>غير معني**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</si>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</sst>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165" fontId="10" fillId="0" borderId="9" xfId="0" applyNumberFormat="1" applyFont="1" applyBorder="1"/>
    <xf numFmtId="165" fontId="10" fillId="0" borderId="10" xfId="0" applyNumberFormat="1" applyFont="1" applyBorder="1"/>
    <xf numFmtId="165" fontId="10" fillId="0" borderId="13" xfId="0" applyNumberFormat="1" applyFont="1" applyBorder="1"/>
    <xf numFmtId="165" fontId="10" fillId="0" borderId="14" xfId="0" applyNumberFormat="1" applyFont="1" applyBorder="1"/>
    <xf numFmtId="165" fontId="10" fillId="0" borderId="17" xfId="0" applyNumberFormat="1" applyFont="1" applyBorder="1"/>
    <xf numFmtId="165" fontId="10" fillId="0" borderId="18" xfId="0" applyNumberFormat="1" applyFont="1" applyBorder="1"/>
    <xf numFmtId="165" fontId="11" fillId="0" borderId="21" xfId="0" applyNumberFormat="1" applyFont="1" applyBorder="1"/>
    <xf numFmtId="165" fontId="11" fillId="0" borderId="22" xfId="0" applyNumberFormat="1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F3" sqref="F3"/>
    </sheetView>
  </sheetViews>
  <sheetFormatPr defaultRowHeight="15" x14ac:dyDescent="0.25"/>
  <cols>
    <col min="1" max="1" width="18.57031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42.75" customHeight="1" x14ac:dyDescent="0.25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31.5" x14ac:dyDescent="0.2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21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"/>
    </row>
    <row r="4" spans="1:11" ht="16.5" thickBot="1" x14ac:dyDescent="0.3">
      <c r="A4" s="18" t="s">
        <v>13</v>
      </c>
    </row>
    <row r="5" spans="1:11" ht="19.5" thickBot="1" x14ac:dyDescent="0.3">
      <c r="A5" s="31" t="s">
        <v>0</v>
      </c>
      <c r="B5" s="33" t="s">
        <v>1</v>
      </c>
      <c r="C5" s="34"/>
      <c r="D5" s="35"/>
      <c r="E5" s="33" t="s">
        <v>2</v>
      </c>
      <c r="F5" s="34"/>
      <c r="G5" s="35"/>
      <c r="H5" s="33" t="s">
        <v>3</v>
      </c>
      <c r="I5" s="34"/>
      <c r="J5" s="35"/>
    </row>
    <row r="6" spans="1:11" ht="18.75" customHeight="1" thickBot="1" x14ac:dyDescent="0.3">
      <c r="A6" s="32"/>
      <c r="B6" s="2" t="s">
        <v>4</v>
      </c>
      <c r="C6" s="3" t="s">
        <v>19</v>
      </c>
      <c r="D6" s="2" t="s">
        <v>5</v>
      </c>
      <c r="E6" s="3" t="s">
        <v>4</v>
      </c>
      <c r="F6" s="3" t="s">
        <v>19</v>
      </c>
      <c r="G6" s="3" t="s">
        <v>5</v>
      </c>
      <c r="H6" s="3" t="s">
        <v>4</v>
      </c>
      <c r="I6" s="3" t="s">
        <v>19</v>
      </c>
      <c r="J6" s="3" t="s">
        <v>5</v>
      </c>
    </row>
    <row r="7" spans="1:11" x14ac:dyDescent="0.25">
      <c r="A7" s="15" t="s">
        <v>18</v>
      </c>
      <c r="B7" s="4">
        <v>9</v>
      </c>
      <c r="C7" s="20">
        <f>B7/$B$14*100</f>
        <v>0.39439088518843118</v>
      </c>
      <c r="D7" s="21">
        <f>C7</f>
        <v>0.39439088518843118</v>
      </c>
      <c r="E7" s="7">
        <v>0</v>
      </c>
      <c r="F7" s="20">
        <f>E7/$E$14*100</f>
        <v>0</v>
      </c>
      <c r="G7" s="21">
        <f>F7</f>
        <v>0</v>
      </c>
      <c r="H7" s="4">
        <v>0</v>
      </c>
      <c r="I7" s="20">
        <f>H7/$H$14*100</f>
        <v>0</v>
      </c>
      <c r="J7" s="21">
        <f>I7</f>
        <v>0</v>
      </c>
    </row>
    <row r="8" spans="1:11" x14ac:dyDescent="0.25">
      <c r="A8" s="16" t="s">
        <v>6</v>
      </c>
      <c r="B8" s="5">
        <v>65</v>
      </c>
      <c r="C8" s="22">
        <f t="shared" ref="C8:C14" si="0">B8/$B$14*100</f>
        <v>2.8483786152497812</v>
      </c>
      <c r="D8" s="23">
        <f>D7+C8</f>
        <v>3.2427695004382122</v>
      </c>
      <c r="E8" s="8">
        <v>63</v>
      </c>
      <c r="F8" s="22">
        <f t="shared" ref="F8:F14" si="1">E8/$E$14*100</f>
        <v>2.9661016949152543</v>
      </c>
      <c r="G8" s="23">
        <f t="shared" ref="G8:G13" si="2">G7+F8</f>
        <v>2.9661016949152543</v>
      </c>
      <c r="H8" s="5">
        <v>2</v>
      </c>
      <c r="I8" s="22">
        <f t="shared" ref="I8:I14" si="3">H8/$H$14*100</f>
        <v>1.3422818791946309</v>
      </c>
      <c r="J8" s="23">
        <f t="shared" ref="J8:J13" si="4">J7+I8</f>
        <v>1.3422818791946309</v>
      </c>
    </row>
    <row r="9" spans="1:11" x14ac:dyDescent="0.25">
      <c r="A9" s="16" t="s">
        <v>7</v>
      </c>
      <c r="B9" s="5">
        <v>190</v>
      </c>
      <c r="C9" s="22">
        <f t="shared" si="0"/>
        <v>8.3260297984224358</v>
      </c>
      <c r="D9" s="23">
        <f t="shared" ref="D9:D13" si="5">D8+C9</f>
        <v>11.568799298860649</v>
      </c>
      <c r="E9" s="8">
        <v>188</v>
      </c>
      <c r="F9" s="22">
        <f t="shared" si="1"/>
        <v>8.8512241054613927</v>
      </c>
      <c r="G9" s="23">
        <f t="shared" si="2"/>
        <v>11.817325800376647</v>
      </c>
      <c r="H9" s="5">
        <v>2</v>
      </c>
      <c r="I9" s="22">
        <f t="shared" si="3"/>
        <v>1.3422818791946309</v>
      </c>
      <c r="J9" s="23">
        <f t="shared" si="4"/>
        <v>2.6845637583892619</v>
      </c>
    </row>
    <row r="10" spans="1:11" x14ac:dyDescent="0.25">
      <c r="A10" s="16" t="s">
        <v>8</v>
      </c>
      <c r="B10" s="5">
        <v>419</v>
      </c>
      <c r="C10" s="22">
        <f t="shared" si="0"/>
        <v>18.361086765994742</v>
      </c>
      <c r="D10" s="23">
        <f t="shared" si="5"/>
        <v>29.929886064855388</v>
      </c>
      <c r="E10" s="8">
        <v>396</v>
      </c>
      <c r="F10" s="22">
        <f t="shared" si="1"/>
        <v>18.64406779661017</v>
      </c>
      <c r="G10" s="23">
        <f t="shared" si="2"/>
        <v>30.461393596986817</v>
      </c>
      <c r="H10" s="5">
        <v>23</v>
      </c>
      <c r="I10" s="22">
        <f t="shared" si="3"/>
        <v>15.436241610738255</v>
      </c>
      <c r="J10" s="23">
        <f t="shared" si="4"/>
        <v>18.120805369127517</v>
      </c>
    </row>
    <row r="11" spans="1:11" x14ac:dyDescent="0.25">
      <c r="A11" s="16" t="s">
        <v>9</v>
      </c>
      <c r="B11" s="5">
        <v>605</v>
      </c>
      <c r="C11" s="22">
        <f t="shared" si="0"/>
        <v>26.511831726555652</v>
      </c>
      <c r="D11" s="23">
        <f t="shared" si="5"/>
        <v>56.441717791411037</v>
      </c>
      <c r="E11" s="8">
        <v>569</v>
      </c>
      <c r="F11" s="22">
        <f t="shared" si="1"/>
        <v>26.789077212806028</v>
      </c>
      <c r="G11" s="23">
        <f t="shared" si="2"/>
        <v>57.250470809792844</v>
      </c>
      <c r="H11" s="5">
        <v>36</v>
      </c>
      <c r="I11" s="22">
        <f t="shared" si="3"/>
        <v>24.161073825503358</v>
      </c>
      <c r="J11" s="23">
        <f t="shared" si="4"/>
        <v>42.281879194630875</v>
      </c>
    </row>
    <row r="12" spans="1:11" x14ac:dyDescent="0.25">
      <c r="A12" s="16" t="s">
        <v>10</v>
      </c>
      <c r="B12" s="5">
        <v>424</v>
      </c>
      <c r="C12" s="22">
        <f t="shared" si="0"/>
        <v>18.580192813321649</v>
      </c>
      <c r="D12" s="23">
        <f t="shared" si="5"/>
        <v>75.021910604732682</v>
      </c>
      <c r="E12" s="8">
        <v>393</v>
      </c>
      <c r="F12" s="22">
        <f t="shared" si="1"/>
        <v>18.502824858757062</v>
      </c>
      <c r="G12" s="23">
        <f t="shared" si="2"/>
        <v>75.75329566854991</v>
      </c>
      <c r="H12" s="5">
        <v>31</v>
      </c>
      <c r="I12" s="22">
        <f t="shared" si="3"/>
        <v>20.80536912751678</v>
      </c>
      <c r="J12" s="23">
        <f t="shared" si="4"/>
        <v>63.087248322147659</v>
      </c>
    </row>
    <row r="13" spans="1:11" ht="15.75" thickBot="1" x14ac:dyDescent="0.3">
      <c r="A13" s="17" t="s">
        <v>11</v>
      </c>
      <c r="B13" s="6">
        <v>570</v>
      </c>
      <c r="C13" s="24">
        <f t="shared" si="0"/>
        <v>24.978089395267308</v>
      </c>
      <c r="D13" s="25">
        <f t="shared" si="5"/>
        <v>99.999999999999986</v>
      </c>
      <c r="E13" s="9">
        <v>515</v>
      </c>
      <c r="F13" s="24">
        <f t="shared" si="1"/>
        <v>24.246704331450093</v>
      </c>
      <c r="G13" s="25">
        <f t="shared" si="2"/>
        <v>100</v>
      </c>
      <c r="H13" s="10">
        <v>55</v>
      </c>
      <c r="I13" s="24">
        <f t="shared" si="3"/>
        <v>36.912751677852349</v>
      </c>
      <c r="J13" s="25">
        <f t="shared" si="4"/>
        <v>100</v>
      </c>
    </row>
    <row r="14" spans="1:11" s="14" customFormat="1" ht="18.75" customHeight="1" thickBot="1" x14ac:dyDescent="0.3">
      <c r="A14" s="11" t="s">
        <v>12</v>
      </c>
      <c r="B14" s="12">
        <v>2282</v>
      </c>
      <c r="C14" s="26">
        <f t="shared" si="0"/>
        <v>100</v>
      </c>
      <c r="D14" s="27" t="s">
        <v>20</v>
      </c>
      <c r="E14" s="13">
        <v>2124</v>
      </c>
      <c r="F14" s="26">
        <f t="shared" si="1"/>
        <v>100</v>
      </c>
      <c r="G14" s="28" t="s">
        <v>20</v>
      </c>
      <c r="H14" s="13">
        <v>149</v>
      </c>
      <c r="I14" s="26">
        <f t="shared" si="3"/>
        <v>100</v>
      </c>
      <c r="J14" s="28" t="s">
        <v>20</v>
      </c>
    </row>
    <row r="16" spans="1:11" x14ac:dyDescent="0.25">
      <c r="A16" s="29" t="s">
        <v>15</v>
      </c>
      <c r="B16" s="29"/>
      <c r="C16" s="29"/>
      <c r="D16" s="29"/>
      <c r="E16" s="29"/>
    </row>
    <row r="17" spans="1:5" x14ac:dyDescent="0.25">
      <c r="A17" s="29" t="s">
        <v>16</v>
      </c>
      <c r="B17" s="29"/>
      <c r="C17" s="29"/>
      <c r="D17" s="29"/>
      <c r="E17" s="29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2012-10-22T08:07:21Z</dcterms:modified>
</cp:coreProperties>
</file>